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<sst xmlns="http://schemas.openxmlformats.org/spreadsheetml/2006/main" count="279" uniqueCount="112">
  <si>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</si>
  <si>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</si>
  <si>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</si>
  <si>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</si>
  <si>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</si>
  <si>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</si>
  <si>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</si>
  <si>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</si>
  <si>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</si>
  <si>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</si>
  <si>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</si>
  <si>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</si>
  <si>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</si>
  <si>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</si>
  <si>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</si>
  <si>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Земельний податок</t>
  </si>
  <si>
    <t>ПДВ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</si>
  <si>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</si>
  <si>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</si>
  <si>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</si>
  <si>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</si>
  <si>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</si>
  <si>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t>послуги звязку</t>
  </si>
  <si>
    <t>підручники</t>
  </si>
  <si>
    <r>
      <t>за січень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</si>
  <si>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01.01.2018р</t>
  </si>
  <si>
    <t>Надійшло коштів та товарів за січень 2018</t>
  </si>
  <si>
    <t>рах№664700 від 3101.18</t>
  </si>
  <si>
    <t>дослідження технічного укріпл.стрільбищ та тирів</t>
  </si>
  <si>
    <t>акт№1 від 01.02.18</t>
  </si>
  <si>
    <t>Залишок на 01.02.2018р</t>
  </si>
  <si>
    <t>Надійшло коштів та товарів за лютий 2018</t>
  </si>
  <si>
    <r>
      <t>за лютий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</si>
  <si>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r>
      <t>за березень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</si>
  <si>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01.03.2018р</t>
  </si>
  <si>
    <t>Надійшло коштів та товарів за березень 2018</t>
  </si>
  <si>
    <t>телевізор</t>
  </si>
  <si>
    <t>нак№19 від 19.03.18</t>
  </si>
  <si>
    <t>проекційний екран</t>
  </si>
  <si>
    <t>нак№20 від 19.03.18</t>
  </si>
  <si>
    <t>папка-коробка</t>
  </si>
  <si>
    <t>нак№21 від 19.03.18</t>
  </si>
  <si>
    <t>дообладнання системи відеоспостереження в приміщенні</t>
  </si>
  <si>
    <t>акт№1 від 19.03.18</t>
  </si>
  <si>
    <t>послуги з провед.фотозйомки закладу в подальш.розміщ.результатів фотозйомки</t>
  </si>
  <si>
    <t>комплект LEGO</t>
  </si>
  <si>
    <t>нак№3711 від 19.03.18</t>
  </si>
  <si>
    <t>художня література</t>
  </si>
  <si>
    <t>меблі для кухні</t>
  </si>
  <si>
    <t>посудомиюча машина</t>
  </si>
  <si>
    <t>комплект меблів</t>
  </si>
  <si>
    <t>ноутбук Asus</t>
  </si>
  <si>
    <t>Багатофункц.пристрій</t>
  </si>
  <si>
    <t>довідка в натуральн.формі від 25.03.18</t>
  </si>
  <si>
    <t>довідка в натуральн.формі від 25.03.19</t>
  </si>
  <si>
    <t>довідка в натуральн.формі від 25.03.20</t>
  </si>
  <si>
    <t>довідка в натуральн.формі від 25.03.21</t>
  </si>
  <si>
    <t>довідка в натуральн.формі від 25.03.22</t>
  </si>
  <si>
    <t>довідка в натуральн.формі від 25.03.23</t>
  </si>
  <si>
    <t>довідка в натуральн.формі від 25.03.24</t>
  </si>
  <si>
    <t>довідка в натуральн.формі від 25.03.25</t>
  </si>
  <si>
    <r>
      <t>за  квітень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</si>
  <si>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01.04.2018р</t>
  </si>
  <si>
    <t>Надійшло коштів та товарів за квітень 2018</t>
  </si>
  <si>
    <t>теплопостачання</t>
  </si>
  <si>
    <t>рах№959 від 30.03.18</t>
  </si>
  <si>
    <t>водопостачання</t>
  </si>
  <si>
    <t>рах№9887 від 31.03.18</t>
  </si>
  <si>
    <t>водовідведення</t>
  </si>
  <si>
    <t>рах№9888 від 31.03.18</t>
  </si>
  <si>
    <t>електроенергія</t>
  </si>
  <si>
    <t>рах№1636 від 16.04.18</t>
  </si>
  <si>
    <r>
      <t>за  травень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</si>
  <si>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01.05.2018р</t>
  </si>
  <si>
    <t>Надійшло коштів та товарів за травень 2018</t>
  </si>
  <si>
    <t>Компютер ATX 500/w</t>
  </si>
  <si>
    <t>довідка в натуральн.формі від 29.05.2018</t>
  </si>
  <si>
    <t>Ноутбук Dell</t>
  </si>
  <si>
    <t>Шафа для взуття</t>
  </si>
  <si>
    <t>шафа для книг</t>
  </si>
  <si>
    <t>шафа для одягу</t>
  </si>
  <si>
    <t>шафа</t>
  </si>
  <si>
    <t>Художня література</t>
  </si>
  <si>
    <t xml:space="preserve">електроенергія </t>
  </si>
  <si>
    <t>рах№1636від 15.05.18</t>
  </si>
  <si>
    <r>
      <t>за  червень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</si>
  <si>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01.06.2018р</t>
  </si>
  <si>
    <t>Надійшло коштів та товарів за червень 2018</t>
  </si>
  <si>
    <t>Багатофункційний пристрій</t>
  </si>
  <si>
    <t>нак№102 ВІД 26.06.18</t>
  </si>
  <si>
    <t>встановлення спорт.обладн.</t>
  </si>
  <si>
    <t>акт№1від19.06.18</t>
  </si>
  <si>
    <t>джерело безпер.живл.</t>
  </si>
  <si>
    <t>нак№95 від 18.06.18</t>
  </si>
  <si>
    <r>
      <t>за  липень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</si>
  <si>
    <t>Залишок на 01.07.2018р</t>
  </si>
  <si>
    <t>Надійшло коштів та товарів за липень 2018</t>
  </si>
  <si>
    <t>Ігровий набір LEGO</t>
  </si>
  <si>
    <t>натур.форма від 23.07.18</t>
  </si>
  <si>
    <t>Залишок на 01.08.2018р</t>
  </si>
  <si>
    <t>Надійшло коштів та товарів за серпень 2018</t>
  </si>
  <si>
    <t>повітродув</t>
  </si>
  <si>
    <t>фішки для розмітки</t>
  </si>
  <si>
    <t>бадмінтон</t>
  </si>
  <si>
    <t>нак№1від 17.08.18</t>
  </si>
  <si>
    <t>столи та полиця</t>
  </si>
  <si>
    <t>нак№255 від 06.08.18</t>
  </si>
  <si>
    <t>дверне полотно та витратні матеріали</t>
  </si>
  <si>
    <t>нак№9423 від 15.08.18</t>
  </si>
  <si>
    <t>нак№16711від 10.08.18</t>
  </si>
  <si>
    <t>нак№2від 17.08.18</t>
  </si>
  <si>
    <r>
      <t>за  серпень</t>
    </r>
    <r>
      <rPr>
        <b/>
        <sz val="14"/>
        <rFont val="Arial Cyr"/>
        <family val="0"/>
      </rPr>
      <t>2018</t>
    </r>
    <r>
      <rPr>
        <sz val="9"/>
        <rFont val="Arial Cyr"/>
        <family val="2"/>
      </rPr>
      <t xml:space="preserve"> року.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</si>
</sst>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9">
      <selection activeCell="B26" sqref="B2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24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25</v>
      </c>
      <c r="B14" s="7">
        <v>11036.1</v>
      </c>
      <c r="C14" s="7">
        <v>89528.46</v>
      </c>
      <c r="D14" s="5"/>
    </row>
    <row r="15" spans="1:4" ht="28.5">
      <c r="A15" s="13" t="s">
        <v>26</v>
      </c>
      <c r="B15" s="7">
        <v>3480</v>
      </c>
      <c r="C15" s="2">
        <v>67950.5</v>
      </c>
      <c r="D15" s="5"/>
    </row>
    <row r="16" spans="1:4" ht="14.25">
      <c r="A16" s="14" t="s">
        <v>9</v>
      </c>
      <c r="B16" s="7">
        <v>0</v>
      </c>
      <c r="C16" s="7">
        <f>C18+C20</f>
        <v>100939.28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100899.67</v>
      </c>
      <c r="D18" s="5"/>
    </row>
    <row r="19" spans="1:4" ht="14.25">
      <c r="A19" s="16" t="s">
        <v>16</v>
      </c>
      <c r="B19" s="2"/>
      <c r="C19" s="7"/>
      <c r="D19" s="5"/>
    </row>
    <row r="20" spans="1:4" ht="14.25">
      <c r="A20" s="16" t="s">
        <v>15</v>
      </c>
      <c r="B20" s="2"/>
      <c r="C20" s="7">
        <v>39.61</v>
      </c>
      <c r="D20" s="5"/>
    </row>
    <row r="21" spans="1:4" ht="23.25" customHeight="1" hidden="1">
      <c r="A21" s="6" t="s">
        <v>22</v>
      </c>
      <c r="B21" s="2"/>
      <c r="C21" s="7"/>
      <c r="D21" s="5"/>
    </row>
    <row r="22" spans="1:4" ht="22.5" customHeight="1">
      <c r="A22" s="19"/>
      <c r="B22" s="9"/>
      <c r="C22" s="10"/>
      <c r="D22" s="11"/>
    </row>
    <row r="23" spans="1:4" ht="12.75" customHeight="1">
      <c r="A23" s="8"/>
      <c r="B23" s="9"/>
      <c r="C23" s="10"/>
      <c r="D23" s="11"/>
    </row>
    <row r="24" ht="12.75">
      <c r="A24" t="s">
        <v>11</v>
      </c>
    </row>
    <row r="25" ht="12.75">
      <c r="A25" t="s">
        <v>12</v>
      </c>
    </row>
    <row r="26" ht="12.75">
      <c r="A26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0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32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30</v>
      </c>
      <c r="B14" s="7">
        <v>14666.1</v>
      </c>
      <c r="C14" s="7">
        <v>56539.68</v>
      </c>
      <c r="D14" s="5"/>
    </row>
    <row r="15" spans="1:4" ht="28.5">
      <c r="A15" s="13" t="s">
        <v>31</v>
      </c>
      <c r="B15" s="7">
        <v>3290</v>
      </c>
      <c r="C15" s="2">
        <v>173722.27</v>
      </c>
      <c r="D15" s="5"/>
    </row>
    <row r="16" spans="1:4" ht="14.25">
      <c r="A16" s="14" t="s">
        <v>9</v>
      </c>
      <c r="B16" s="7">
        <v>0</v>
      </c>
      <c r="C16" s="7">
        <f>C18+C19+C21+C22</f>
        <v>151902.3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145013.99</v>
      </c>
      <c r="D18" s="5"/>
    </row>
    <row r="19" spans="1:4" ht="14.25">
      <c r="A19" s="16" t="s">
        <v>15</v>
      </c>
      <c r="B19" s="2"/>
      <c r="C19" s="7">
        <v>74.06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46.25</v>
      </c>
      <c r="D21" s="21" t="s">
        <v>27</v>
      </c>
    </row>
    <row r="22" spans="1:4" ht="23.25" customHeight="1">
      <c r="A22" s="6" t="s">
        <v>28</v>
      </c>
      <c r="B22" s="20"/>
      <c r="C22" s="2">
        <v>6768</v>
      </c>
      <c r="D22" s="21" t="s">
        <v>29</v>
      </c>
    </row>
    <row r="23" spans="1:4" ht="18.75" customHeight="1">
      <c r="A23" s="8"/>
      <c r="B23" s="9"/>
      <c r="C23" s="10"/>
      <c r="D23" s="11"/>
    </row>
    <row r="24" ht="12.75">
      <c r="A24" t="s">
        <v>11</v>
      </c>
    </row>
    <row r="25" ht="12.75">
      <c r="A25" t="s">
        <v>12</v>
      </c>
    </row>
    <row r="26" ht="12.75">
      <c r="A26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3">
      <selection activeCell="D28" sqref="D2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33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34</v>
      </c>
      <c r="B14" s="7">
        <v>17956.1</v>
      </c>
      <c r="C14" s="7">
        <v>79150.05</v>
      </c>
      <c r="D14" s="5"/>
    </row>
    <row r="15" spans="1:4" ht="28.5">
      <c r="A15" s="13" t="s">
        <v>35</v>
      </c>
      <c r="B15" s="7">
        <v>70288</v>
      </c>
      <c r="C15" s="2">
        <v>206025.18</v>
      </c>
      <c r="D15" s="5"/>
    </row>
    <row r="16" spans="1:4" ht="14.25">
      <c r="A16" s="14" t="s">
        <v>9</v>
      </c>
      <c r="B16" s="7">
        <f>B23+B24+B25+B26+B27+B28+B29+B30+B31+B32+B33+B34+B35</f>
        <v>83210.49</v>
      </c>
      <c r="C16" s="7">
        <f>C18+C19+C21+C22</f>
        <v>154101.59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142626.5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3.05</v>
      </c>
      <c r="D21" s="21"/>
    </row>
    <row r="22" spans="1:4" ht="23.25" customHeight="1">
      <c r="A22" s="6" t="s">
        <v>45</v>
      </c>
      <c r="B22" s="20"/>
      <c r="C22" s="2">
        <v>11398</v>
      </c>
      <c r="D22" s="21" t="s">
        <v>46</v>
      </c>
    </row>
    <row r="23" spans="1:4" ht="23.25" customHeight="1">
      <c r="A23" s="6" t="s">
        <v>47</v>
      </c>
      <c r="B23" s="20">
        <v>168</v>
      </c>
      <c r="C23" s="2"/>
      <c r="D23" s="21" t="s">
        <v>53</v>
      </c>
    </row>
    <row r="24" spans="1:4" ht="23.25" customHeight="1">
      <c r="A24" s="6" t="s">
        <v>23</v>
      </c>
      <c r="B24" s="20">
        <v>800</v>
      </c>
      <c r="C24" s="2"/>
      <c r="D24" s="21" t="s">
        <v>54</v>
      </c>
    </row>
    <row r="25" spans="1:4" ht="23.25" customHeight="1">
      <c r="A25" s="6" t="s">
        <v>48</v>
      </c>
      <c r="B25" s="20">
        <v>7830</v>
      </c>
      <c r="C25" s="2"/>
      <c r="D25" s="21" t="s">
        <v>55</v>
      </c>
    </row>
    <row r="26" spans="1:4" ht="23.25" customHeight="1">
      <c r="A26" s="6" t="s">
        <v>49</v>
      </c>
      <c r="B26" s="20">
        <v>1065</v>
      </c>
      <c r="C26" s="2"/>
      <c r="D26" s="21" t="s">
        <v>56</v>
      </c>
    </row>
    <row r="27" spans="1:4" ht="23.25" customHeight="1">
      <c r="A27" s="6" t="s">
        <v>50</v>
      </c>
      <c r="B27" s="20">
        <v>30000</v>
      </c>
      <c r="C27" s="2"/>
      <c r="D27" s="21" t="s">
        <v>57</v>
      </c>
    </row>
    <row r="28" spans="1:4" ht="23.25" customHeight="1">
      <c r="A28" s="6" t="s">
        <v>51</v>
      </c>
      <c r="B28" s="20">
        <v>8500</v>
      </c>
      <c r="C28" s="2"/>
      <c r="D28" s="21" t="s">
        <v>58</v>
      </c>
    </row>
    <row r="29" spans="1:4" ht="23.25" customHeight="1">
      <c r="A29" s="23" t="s">
        <v>52</v>
      </c>
      <c r="B29" s="20">
        <v>8200</v>
      </c>
      <c r="C29" s="2"/>
      <c r="D29" s="21" t="s">
        <v>59</v>
      </c>
    </row>
    <row r="30" spans="1:4" ht="23.25" customHeight="1">
      <c r="A30" s="6" t="s">
        <v>52</v>
      </c>
      <c r="B30" s="20">
        <v>8200</v>
      </c>
      <c r="C30" s="2"/>
      <c r="D30" s="21" t="s">
        <v>60</v>
      </c>
    </row>
    <row r="31" spans="1:4" ht="23.25" customHeight="1">
      <c r="A31" s="6" t="s">
        <v>36</v>
      </c>
      <c r="B31" s="20">
        <v>5495</v>
      </c>
      <c r="C31" s="2"/>
      <c r="D31" s="21" t="s">
        <v>37</v>
      </c>
    </row>
    <row r="32" spans="1:4" ht="23.25" customHeight="1">
      <c r="A32" s="6" t="s">
        <v>38</v>
      </c>
      <c r="B32" s="20">
        <v>4173</v>
      </c>
      <c r="C32" s="2"/>
      <c r="D32" s="21" t="s">
        <v>39</v>
      </c>
    </row>
    <row r="33" spans="1:4" ht="23.25" customHeight="1">
      <c r="A33" s="6" t="s">
        <v>40</v>
      </c>
      <c r="B33" s="20">
        <v>2654.1</v>
      </c>
      <c r="C33" s="2"/>
      <c r="D33" s="21" t="s">
        <v>41</v>
      </c>
    </row>
    <row r="34" spans="1:4" ht="39.75" customHeight="1">
      <c r="A34" s="6" t="s">
        <v>42</v>
      </c>
      <c r="B34" s="20">
        <v>3125.39</v>
      </c>
      <c r="C34" s="2"/>
      <c r="D34" s="21" t="s">
        <v>43</v>
      </c>
    </row>
    <row r="35" spans="1:4" ht="42" customHeight="1">
      <c r="A35" s="22" t="s">
        <v>44</v>
      </c>
      <c r="B35" s="20">
        <v>3000</v>
      </c>
      <c r="C35" s="2"/>
      <c r="D35" s="21" t="s">
        <v>43</v>
      </c>
    </row>
    <row r="36" ht="12.75">
      <c r="A36" t="s">
        <v>11</v>
      </c>
    </row>
    <row r="37" ht="12.75">
      <c r="A37" t="s">
        <v>12</v>
      </c>
    </row>
    <row r="38" ht="12.75">
      <c r="A38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61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62</v>
      </c>
      <c r="B14" s="7">
        <v>5033.61</v>
      </c>
      <c r="C14" s="7">
        <v>131073.64</v>
      </c>
      <c r="D14" s="5"/>
    </row>
    <row r="15" spans="1:4" ht="28.5">
      <c r="A15" s="13" t="s">
        <v>63</v>
      </c>
      <c r="B15" s="7">
        <v>2175</v>
      </c>
      <c r="C15" s="2">
        <v>135441.28</v>
      </c>
      <c r="D15" s="5"/>
    </row>
    <row r="16" spans="1:4" ht="14.25">
      <c r="A16" s="14" t="s">
        <v>9</v>
      </c>
      <c r="B16" s="7">
        <v>0</v>
      </c>
      <c r="C16" s="7">
        <f>C18+C19+C21+C22+C23+C24+C25</f>
        <v>149625.43000000002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148934.22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22</v>
      </c>
      <c r="B21" s="20"/>
      <c r="C21" s="2">
        <v>0.32</v>
      </c>
      <c r="D21" s="21"/>
    </row>
    <row r="22" spans="1:4" ht="23.25" customHeight="1">
      <c r="A22" s="6" t="s">
        <v>64</v>
      </c>
      <c r="B22" s="20"/>
      <c r="C22" s="2">
        <v>290.61</v>
      </c>
      <c r="D22" s="21" t="s">
        <v>65</v>
      </c>
    </row>
    <row r="23" spans="1:4" ht="23.25" customHeight="1">
      <c r="A23" s="6" t="s">
        <v>66</v>
      </c>
      <c r="B23" s="20"/>
      <c r="C23" s="2">
        <v>43.56</v>
      </c>
      <c r="D23" s="21" t="s">
        <v>67</v>
      </c>
    </row>
    <row r="24" spans="1:4" ht="23.25" customHeight="1">
      <c r="A24" s="6" t="s">
        <v>68</v>
      </c>
      <c r="B24" s="20"/>
      <c r="C24" s="2">
        <v>35.7</v>
      </c>
      <c r="D24" s="21" t="s">
        <v>69</v>
      </c>
    </row>
    <row r="25" spans="1:4" ht="23.25" customHeight="1">
      <c r="A25" s="6" t="s">
        <v>70</v>
      </c>
      <c r="B25" s="20"/>
      <c r="C25" s="2">
        <v>246.98</v>
      </c>
      <c r="D25" s="21" t="s">
        <v>71</v>
      </c>
    </row>
    <row r="26" ht="12.75">
      <c r="A26" t="s">
        <v>11</v>
      </c>
    </row>
    <row r="27" ht="12.75">
      <c r="A27" t="s">
        <v>12</v>
      </c>
    </row>
    <row r="28" ht="12.75">
      <c r="A28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72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73</v>
      </c>
      <c r="B14" s="7">
        <v>7208.61</v>
      </c>
      <c r="C14" s="7">
        <v>116889.49</v>
      </c>
      <c r="D14" s="5"/>
    </row>
    <row r="15" spans="1:4" ht="28.5">
      <c r="A15" s="13" t="s">
        <v>74</v>
      </c>
      <c r="B15" s="7">
        <v>88589.08</v>
      </c>
      <c r="C15" s="2">
        <v>259034.59</v>
      </c>
      <c r="D15" s="5"/>
    </row>
    <row r="16" spans="1:4" ht="14.25">
      <c r="A16" s="14" t="s">
        <v>9</v>
      </c>
      <c r="B16" s="7">
        <v>84114.08</v>
      </c>
      <c r="C16" s="7">
        <f>C18+C19+C21+C29</f>
        <v>147239.21000000002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145271.51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18.75" customHeight="1">
      <c r="A21" s="6" t="s">
        <v>83</v>
      </c>
      <c r="B21" s="20"/>
      <c r="C21" s="2">
        <v>1893.66</v>
      </c>
      <c r="D21" s="21" t="s">
        <v>84</v>
      </c>
    </row>
    <row r="22" spans="1:4" ht="23.25" customHeight="1">
      <c r="A22" s="6" t="s">
        <v>75</v>
      </c>
      <c r="B22" s="20">
        <v>20700</v>
      </c>
      <c r="C22" s="2"/>
      <c r="D22" s="21" t="s">
        <v>76</v>
      </c>
    </row>
    <row r="23" spans="1:4" ht="23.25" customHeight="1">
      <c r="A23" s="6" t="s">
        <v>77</v>
      </c>
      <c r="B23" s="20">
        <v>32940.48</v>
      </c>
      <c r="C23" s="2"/>
      <c r="D23" s="21" t="s">
        <v>76</v>
      </c>
    </row>
    <row r="24" spans="1:4" ht="23.25" customHeight="1">
      <c r="A24" s="6" t="s">
        <v>78</v>
      </c>
      <c r="B24" s="20">
        <v>9000</v>
      </c>
      <c r="C24" s="2"/>
      <c r="D24" s="21" t="s">
        <v>76</v>
      </c>
    </row>
    <row r="25" spans="1:4" ht="23.25" customHeight="1">
      <c r="A25" s="6" t="s">
        <v>79</v>
      </c>
      <c r="B25" s="20">
        <v>4400</v>
      </c>
      <c r="C25" s="2"/>
      <c r="D25" s="21" t="s">
        <v>76</v>
      </c>
    </row>
    <row r="26" spans="1:4" ht="23.25" customHeight="1">
      <c r="A26" s="6" t="s">
        <v>80</v>
      </c>
      <c r="B26" s="20">
        <v>7500</v>
      </c>
      <c r="C26" s="2"/>
      <c r="D26" s="21" t="s">
        <v>76</v>
      </c>
    </row>
    <row r="27" spans="1:4" ht="23.25" customHeight="1">
      <c r="A27" s="6" t="s">
        <v>81</v>
      </c>
      <c r="B27" s="20">
        <v>3800</v>
      </c>
      <c r="C27" s="2"/>
      <c r="D27" s="21" t="s">
        <v>76</v>
      </c>
    </row>
    <row r="28" spans="1:4" ht="23.25" customHeight="1">
      <c r="A28" s="6" t="s">
        <v>81</v>
      </c>
      <c r="B28" s="20">
        <v>5000</v>
      </c>
      <c r="C28" s="2"/>
      <c r="D28" s="21" t="s">
        <v>76</v>
      </c>
    </row>
    <row r="29" spans="1:4" ht="23.25" customHeight="1">
      <c r="A29" s="6" t="s">
        <v>82</v>
      </c>
      <c r="B29" s="20">
        <v>773.6</v>
      </c>
      <c r="C29" s="2"/>
      <c r="D29" s="21" t="s">
        <v>76</v>
      </c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9">
      <selection activeCell="C17" sqref="C1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85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86</v>
      </c>
      <c r="B14" s="7">
        <v>11683.61</v>
      </c>
      <c r="C14" s="7">
        <v>228684.87</v>
      </c>
      <c r="D14" s="5"/>
    </row>
    <row r="15" spans="1:4" ht="28.5">
      <c r="A15" s="13" t="s">
        <v>87</v>
      </c>
      <c r="B15" s="7">
        <v>1975</v>
      </c>
      <c r="C15" s="2">
        <v>39395</v>
      </c>
      <c r="D15" s="5"/>
    </row>
    <row r="16" spans="1:4" ht="14.25">
      <c r="A16" s="14" t="s">
        <v>9</v>
      </c>
      <c r="B16" s="7">
        <v>4854</v>
      </c>
      <c r="C16" s="7">
        <f>C18+C19+C28+C22+C23</f>
        <v>192895.28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182129.24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88</v>
      </c>
      <c r="B21" s="20">
        <v>4854</v>
      </c>
      <c r="C21" s="2"/>
      <c r="D21" s="21" t="s">
        <v>89</v>
      </c>
    </row>
    <row r="22" spans="1:4" ht="23.25" customHeight="1">
      <c r="A22" s="6" t="s">
        <v>90</v>
      </c>
      <c r="B22" s="20"/>
      <c r="C22" s="2">
        <v>7549</v>
      </c>
      <c r="D22" s="21" t="s">
        <v>91</v>
      </c>
    </row>
    <row r="23" spans="1:4" ht="23.25" customHeight="1">
      <c r="A23" s="6" t="s">
        <v>92</v>
      </c>
      <c r="B23" s="20"/>
      <c r="C23" s="2">
        <v>3143</v>
      </c>
      <c r="D23" s="21" t="s">
        <v>93</v>
      </c>
    </row>
    <row r="24" spans="1:4" ht="23.25" customHeight="1" hidden="1">
      <c r="A24" s="6"/>
      <c r="B24" s="20"/>
      <c r="C24" s="2"/>
      <c r="D24" s="21"/>
    </row>
    <row r="25" spans="1:4" ht="23.25" customHeight="1" hidden="1">
      <c r="A25" s="6"/>
      <c r="B25" s="20"/>
      <c r="C25" s="2"/>
      <c r="D25" s="21"/>
    </row>
    <row r="26" spans="1:4" ht="23.25" customHeight="1" hidden="1">
      <c r="A26" s="6"/>
      <c r="B26" s="20"/>
      <c r="C26" s="2"/>
      <c r="D26" s="21"/>
    </row>
    <row r="27" spans="1:4" ht="23.25" customHeight="1" hidden="1">
      <c r="A27" s="6"/>
      <c r="B27" s="20"/>
      <c r="C27" s="2"/>
      <c r="D27" s="21"/>
    </row>
    <row r="28" spans="1:4" ht="23.25" customHeight="1" hidden="1">
      <c r="A28" s="6"/>
      <c r="B28" s="20"/>
      <c r="C28" s="2"/>
      <c r="D28" s="21"/>
    </row>
    <row r="29" ht="12.75">
      <c r="A29" t="s">
        <v>11</v>
      </c>
    </row>
    <row r="30" ht="12.75">
      <c r="A30" t="s">
        <v>12</v>
      </c>
    </row>
    <row r="31" ht="12.75">
      <c r="A31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9">
      <selection activeCell="C18" sqref="C1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94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95</v>
      </c>
      <c r="B14" s="7">
        <v>8804.61</v>
      </c>
      <c r="C14" s="7">
        <v>75184.59</v>
      </c>
      <c r="D14" s="5"/>
    </row>
    <row r="15" spans="1:4" ht="28.5">
      <c r="A15" s="13" t="s">
        <v>96</v>
      </c>
      <c r="B15" s="7">
        <v>12043.72</v>
      </c>
      <c r="C15" s="2">
        <v>2500</v>
      </c>
      <c r="D15" s="5"/>
    </row>
    <row r="16" spans="1:4" ht="14.25">
      <c r="A16" s="14" t="s">
        <v>9</v>
      </c>
      <c r="B16" s="7">
        <v>9393.72</v>
      </c>
      <c r="C16" s="7">
        <f>C18+C19+C26</f>
        <v>30481.100000000002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30407.06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97</v>
      </c>
      <c r="B21" s="20">
        <v>9393.72</v>
      </c>
      <c r="C21" s="2"/>
      <c r="D21" s="21" t="s">
        <v>98</v>
      </c>
    </row>
    <row r="22" spans="1:4" ht="23.25" customHeight="1" hidden="1">
      <c r="A22" s="6"/>
      <c r="B22" s="20"/>
      <c r="C22" s="2"/>
      <c r="D22" s="21"/>
    </row>
    <row r="23" spans="1:4" ht="23.25" customHeight="1" hidden="1">
      <c r="A23" s="6"/>
      <c r="B23" s="20"/>
      <c r="C23" s="2"/>
      <c r="D23" s="21"/>
    </row>
    <row r="24" spans="1:4" ht="23.25" customHeight="1" hidden="1">
      <c r="A24" s="6"/>
      <c r="B24" s="20"/>
      <c r="C24" s="2"/>
      <c r="D24" s="21"/>
    </row>
    <row r="25" spans="1:4" ht="23.25" customHeight="1" hidden="1">
      <c r="A25" s="6"/>
      <c r="B25" s="20"/>
      <c r="C25" s="2"/>
      <c r="D25" s="21"/>
    </row>
    <row r="26" spans="1:4" ht="23.25" customHeight="1" hidden="1">
      <c r="A26" s="6"/>
      <c r="B26" s="20"/>
      <c r="C26" s="2"/>
      <c r="D26" s="21"/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9">
      <selection activeCell="A18" sqref="A18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8"/>
      <c r="B1" s="18" t="s">
        <v>0</v>
      </c>
      <c r="C1" s="18"/>
    </row>
    <row r="2" spans="1:3" ht="15">
      <c r="A2" s="18" t="s">
        <v>21</v>
      </c>
      <c r="B2" s="18"/>
      <c r="C2" s="18"/>
    </row>
    <row r="3" spans="1:3" ht="15">
      <c r="A3" s="18"/>
      <c r="B3" s="18" t="s">
        <v>14</v>
      </c>
      <c r="C3" s="18"/>
    </row>
    <row r="5" ht="12.75">
      <c r="B5" s="1" t="s">
        <v>1</v>
      </c>
    </row>
    <row r="6" spans="1:4" ht="12.75">
      <c r="A6" s="17" t="s">
        <v>4</v>
      </c>
      <c r="B6" s="17"/>
      <c r="C6" s="17"/>
      <c r="D6" s="17"/>
    </row>
    <row r="7" spans="1:4" ht="12.75">
      <c r="A7" s="17" t="s">
        <v>2</v>
      </c>
      <c r="B7" s="17"/>
      <c r="C7" s="17"/>
      <c r="D7" s="17"/>
    </row>
    <row r="8" spans="1:4" ht="12.75">
      <c r="A8" s="17" t="s">
        <v>3</v>
      </c>
      <c r="B8" s="17"/>
      <c r="C8" s="17"/>
      <c r="D8" s="17"/>
    </row>
    <row r="9" spans="1:4" ht="12.75">
      <c r="A9" s="17" t="s">
        <v>20</v>
      </c>
      <c r="B9" s="17"/>
      <c r="C9" s="17"/>
      <c r="D9" s="17"/>
    </row>
    <row r="10" spans="1:4" ht="12.75">
      <c r="A10" s="17" t="s">
        <v>17</v>
      </c>
      <c r="B10" s="17" t="s">
        <v>18</v>
      </c>
      <c r="C10" s="17"/>
      <c r="D10" s="17"/>
    </row>
    <row r="11" spans="1:4" ht="20.25" customHeight="1">
      <c r="A11" s="17" t="s">
        <v>111</v>
      </c>
      <c r="B11" s="17"/>
      <c r="C11" s="17"/>
      <c r="D11" s="17"/>
    </row>
    <row r="12" ht="12" customHeight="1"/>
    <row r="13" spans="1:4" ht="26.25" customHeight="1">
      <c r="A13" s="12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13" t="s">
        <v>99</v>
      </c>
      <c r="B14" s="7">
        <v>12954.61</v>
      </c>
      <c r="C14" s="7">
        <v>47203.49</v>
      </c>
      <c r="D14" s="5"/>
    </row>
    <row r="15" spans="1:4" ht="28.5">
      <c r="A15" s="13" t="s">
        <v>100</v>
      </c>
      <c r="B15" s="7">
        <v>500</v>
      </c>
      <c r="C15" s="2">
        <v>80.2</v>
      </c>
      <c r="D15" s="5"/>
    </row>
    <row r="16" spans="1:4" ht="14.25">
      <c r="A16" s="14" t="s">
        <v>9</v>
      </c>
      <c r="B16" s="7">
        <v>9492.54</v>
      </c>
      <c r="C16" s="7">
        <v>45053.52</v>
      </c>
      <c r="D16" s="5"/>
    </row>
    <row r="17" spans="1:4" ht="14.25">
      <c r="A17" s="15" t="s">
        <v>10</v>
      </c>
      <c r="B17" s="2"/>
      <c r="C17" s="2"/>
      <c r="D17" s="5"/>
    </row>
    <row r="18" spans="1:4" ht="28.5" customHeight="1">
      <c r="A18" s="16" t="s">
        <v>19</v>
      </c>
      <c r="B18" s="2"/>
      <c r="C18" s="2">
        <v>25165.48</v>
      </c>
      <c r="D18" s="5"/>
    </row>
    <row r="19" spans="1:4" ht="14.25">
      <c r="A19" s="16" t="s">
        <v>15</v>
      </c>
      <c r="B19" s="2"/>
      <c r="C19" s="7">
        <v>74.04</v>
      </c>
      <c r="D19" s="5"/>
    </row>
    <row r="20" spans="1:4" ht="23.25" customHeight="1" hidden="1">
      <c r="A20" s="6" t="s">
        <v>22</v>
      </c>
      <c r="B20" s="2"/>
      <c r="C20" s="7"/>
      <c r="D20" s="5"/>
    </row>
    <row r="21" spans="1:4" ht="23.25" customHeight="1">
      <c r="A21" s="6" t="s">
        <v>105</v>
      </c>
      <c r="B21" s="2"/>
      <c r="C21" s="7">
        <v>8300</v>
      </c>
      <c r="D21" s="5" t="s">
        <v>106</v>
      </c>
    </row>
    <row r="22" spans="1:4" ht="23.25" customHeight="1">
      <c r="A22" s="6" t="s">
        <v>107</v>
      </c>
      <c r="B22" s="2"/>
      <c r="C22" s="7">
        <v>11514</v>
      </c>
      <c r="D22" s="5" t="s">
        <v>108</v>
      </c>
    </row>
    <row r="23" spans="1:4" ht="23.25" customHeight="1">
      <c r="A23" s="6" t="s">
        <v>102</v>
      </c>
      <c r="B23" s="2">
        <v>500</v>
      </c>
      <c r="C23" s="7"/>
      <c r="D23" s="5" t="s">
        <v>110</v>
      </c>
    </row>
    <row r="24" spans="1:4" ht="23.25" customHeight="1">
      <c r="A24" s="6" t="s">
        <v>103</v>
      </c>
      <c r="B24" s="2">
        <v>6100</v>
      </c>
      <c r="C24" s="7"/>
      <c r="D24" s="5" t="s">
        <v>104</v>
      </c>
    </row>
    <row r="25" spans="1:4" ht="23.25" customHeight="1">
      <c r="A25" s="6" t="s">
        <v>101</v>
      </c>
      <c r="B25" s="20">
        <v>2892.54</v>
      </c>
      <c r="C25" s="2"/>
      <c r="D25" s="21" t="s">
        <v>109</v>
      </c>
    </row>
    <row r="26" spans="1:4" ht="23.25" customHeight="1" hidden="1">
      <c r="A26" s="6"/>
      <c r="B26" s="20"/>
      <c r="C26" s="2"/>
      <c r="D26" s="21"/>
    </row>
    <row r="27" spans="1:4" ht="23.25" customHeight="1" hidden="1">
      <c r="A27" s="6"/>
      <c r="B27" s="20"/>
      <c r="C27" s="2"/>
      <c r="D27" s="21"/>
    </row>
    <row r="28" spans="1:4" ht="23.25" customHeight="1" hidden="1">
      <c r="A28" s="6"/>
      <c r="B28" s="20"/>
      <c r="C28" s="2"/>
      <c r="D28" s="21"/>
    </row>
    <row r="29" spans="1:4" ht="23.25" customHeight="1" hidden="1">
      <c r="A29" s="6"/>
      <c r="B29" s="20"/>
      <c r="C29" s="2"/>
      <c r="D29" s="21"/>
    </row>
    <row r="30" spans="1:4" ht="23.25" customHeight="1" hidden="1">
      <c r="A30" s="6"/>
      <c r="B30" s="20"/>
      <c r="C30" s="2"/>
      <c r="D30" s="21"/>
    </row>
    <row r="31" ht="12.75">
      <c r="A31" t="s">
        <v>11</v>
      </c>
    </row>
    <row r="32" ht="12.75">
      <c r="A32" t="s">
        <v>12</v>
      </c>
    </row>
    <row r="33" ht="12.75">
      <c r="A33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2018-08-30T11:56:30Z</dcterms:modified>
  <cp:category/>
  <cp:version/>
  <cp:contentType/>
  <cp:contentStatus/>
</cp:coreProperties>
</file>